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02\Document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M8" i="1"/>
  <c r="L8" i="1"/>
  <c r="K8" i="1"/>
  <c r="J8" i="1"/>
  <c r="I8" i="1" s="1"/>
</calcChain>
</file>

<file path=xl/sharedStrings.xml><?xml version="1.0" encoding="utf-8"?>
<sst xmlns="http://schemas.openxmlformats.org/spreadsheetml/2006/main" count="374" uniqueCount="314">
  <si>
    <t>№ п/п</t>
  </si>
  <si>
    <t>Наименование инспекторского подразделения</t>
  </si>
  <si>
    <t>район</t>
  </si>
  <si>
    <t>населенный пункт</t>
  </si>
  <si>
    <t>Наименование водного объекта</t>
  </si>
  <si>
    <t>Привязка на местности</t>
  </si>
  <si>
    <t>Толщина льда, см</t>
  </si>
  <si>
    <t>Время проведения</t>
  </si>
  <si>
    <t>Оборудование иордани</t>
  </si>
  <si>
    <t>Иордани по предназначению</t>
  </si>
  <si>
    <t>Пункты обогрева</t>
  </si>
  <si>
    <t>для купания</t>
  </si>
  <si>
    <t>для забора воды</t>
  </si>
  <si>
    <t>для купания и забора воды</t>
  </si>
  <si>
    <t>количество</t>
  </si>
  <si>
    <t>кем развернуты</t>
  </si>
  <si>
    <t>ИТОГО</t>
  </si>
  <si>
    <t>Черемховский инспекторский     участок</t>
  </si>
  <si>
    <t>Черемховский</t>
  </si>
  <si>
    <t>г. Свирск</t>
  </si>
  <si>
    <t>Братское вдх.</t>
  </si>
  <si>
    <t>г.Свирск, Братское вдх, напротив ПКиО</t>
  </si>
  <si>
    <t>35-40</t>
  </si>
  <si>
    <t xml:space="preserve">  с 11.00 до 18.00 19.01.2023г.</t>
  </si>
  <si>
    <t>Администрацей  г.Свирск</t>
  </si>
  <si>
    <t>с.Бельск</t>
  </si>
  <si>
    <t>р. Большая Белая</t>
  </si>
  <si>
    <t>10 метров от левого берега р.Белая, напротив пер.Озёрный</t>
  </si>
  <si>
    <t>Администрацей  с. Бельск</t>
  </si>
  <si>
    <t>с Русская Аларь</t>
  </si>
  <si>
    <t>7 метров от левого берега с.Русская Аларь в границах посёлка.</t>
  </si>
  <si>
    <t>Администрацей  с. Русская Аларь</t>
  </si>
  <si>
    <t>с. Голуметь</t>
  </si>
  <si>
    <t>р. Голуметка</t>
  </si>
  <si>
    <t>с.Голуметь, ул.Набережная, 5 метров от левого берега.</t>
  </si>
  <si>
    <t>Администрацей  с. Голуметь</t>
  </si>
  <si>
    <t>с. Онот</t>
  </si>
  <si>
    <t>р. Онот</t>
  </si>
  <si>
    <t>с.Онот ,    напротив церкви,  7 метров от левого берега.</t>
  </si>
  <si>
    <t>Администрацей  с. Онот</t>
  </si>
  <si>
    <t>Тайшетский ИУ</t>
  </si>
  <si>
    <t>Тайшетский</t>
  </si>
  <si>
    <t>г.Бирюсинск</t>
  </si>
  <si>
    <t>р.Бирюса</t>
  </si>
  <si>
    <t>остров Шипичный 70 метров вниз по течению от водозабора на растоянии 8 метров от берега</t>
  </si>
  <si>
    <t>50-60</t>
  </si>
  <si>
    <t>с 22:00 18.01.23г. до 24:00 19.01.23г.</t>
  </si>
  <si>
    <t>ОГКУ ПСС ИО</t>
  </si>
  <si>
    <t>Усольский ИУ</t>
  </si>
  <si>
    <t xml:space="preserve">Усольский </t>
  </si>
  <si>
    <t>р.п. Тельма</t>
  </si>
  <si>
    <t>р.Тельминка (пруд нижний)</t>
  </si>
  <si>
    <t>р.Тельминка, пруд "Нижний" подножье храма в честь  Казанской иконы  Божей матери.</t>
  </si>
  <si>
    <t>60-70</t>
  </si>
  <si>
    <t>с 02 ч. 00 мин 19.01.2023 по 20 ч. 00 мин.19.01.2023</t>
  </si>
  <si>
    <t>ИП Сгибнев</t>
  </si>
  <si>
    <t>с.Сосновка</t>
  </si>
  <si>
    <t>р.Курга (пруд верхний)</t>
  </si>
  <si>
    <t>р.Курга, пруд "Верхний" район дамбы.</t>
  </si>
  <si>
    <t>65-70</t>
  </si>
  <si>
    <t>с 11 ч. 00 мин 19.01.2023 по 18 ч. 00 мин.19.01.2023</t>
  </si>
  <si>
    <t>с.Мальта</t>
  </si>
  <si>
    <t>р.Белая"</t>
  </si>
  <si>
    <t>р.Белая" ул.Кирова в 5 метрах от берега.</t>
  </si>
  <si>
    <t>44-50</t>
  </si>
  <si>
    <t>с 23.00 ч. 18.01.2023 г. до 02.00 ч. 19.01.2023</t>
  </si>
  <si>
    <t>Администрация</t>
  </si>
  <si>
    <t>Чунский инспекторский     участок</t>
  </si>
  <si>
    <t>Чунский</t>
  </si>
  <si>
    <t>река Чукша</t>
  </si>
  <si>
    <t>СНТ "Малиновка" 200 м. ниже моста через р. Чукша 56.059490, 99.686406</t>
  </si>
  <si>
    <t>18.01.2023 - 19.01.2023 23:50 - 03:00</t>
  </si>
  <si>
    <t>МКУ "Администрация Чунского муниципального образования"</t>
  </si>
  <si>
    <t>р.п. Лесогорск</t>
  </si>
  <si>
    <t>оз. ПМК</t>
  </si>
  <si>
    <t>ул. Ленина 56.053972, 99.537447</t>
  </si>
  <si>
    <t>МКУ "Администрация Лесогорского муниципального образования"</t>
  </si>
  <si>
    <t>Усть-Илимский инспекторский     отдел</t>
  </si>
  <si>
    <t>г. Усть-Илимск</t>
  </si>
  <si>
    <t>Усть-Илимское водохранилище</t>
  </si>
  <si>
    <t xml:space="preserve"> район ГЭС правый берег,      в районе кафе "У причала"</t>
  </si>
  <si>
    <t>с 09.00 до 21.00 19.01.2023 г.</t>
  </si>
  <si>
    <t>ИП</t>
  </si>
  <si>
    <t>Шелеховский инспекторский     участок</t>
  </si>
  <si>
    <t>Шелеховский</t>
  </si>
  <si>
    <t>с. Баклаши,</t>
  </si>
  <si>
    <t>р. Иркут</t>
  </si>
  <si>
    <t xml:space="preserve">с. Баклаши - район ул. Ангарская д.96  </t>
  </si>
  <si>
    <t xml:space="preserve">19.01.2023 г. 08.00-24.00 </t>
  </si>
  <si>
    <t>Администрация Шелеховского МО</t>
  </si>
  <si>
    <t>с. Введенщина,</t>
  </si>
  <si>
    <t>с.Введенщина район - ул. Юбилейная д.1К с.</t>
  </si>
  <si>
    <t>Администрация Баклашинского МО</t>
  </si>
  <si>
    <t>с. Моты</t>
  </si>
  <si>
    <t>Моты - ул. Иркутсная район д.24</t>
  </si>
  <si>
    <t>Администрация Шаманского МО</t>
  </si>
  <si>
    <t>Иркутский инспекторский     отдел</t>
  </si>
  <si>
    <t>Иркутский район</t>
  </si>
  <si>
    <t>21 км. Байкальского тракта</t>
  </si>
  <si>
    <t>р. Ангара, Иркутское водохранилище, залив Еловый</t>
  </si>
  <si>
    <t xml:space="preserve">Вблизи береговой линии прилегающей  
к «КО Елочка»
</t>
  </si>
  <si>
    <t>18.01.2023г. с 23-30 ч. до19.01.2023г. 22-00</t>
  </si>
  <si>
    <t xml:space="preserve">Администрация "КО Елочказ" </t>
  </si>
  <si>
    <t>42 км. Байкальского тракта</t>
  </si>
  <si>
    <t>р. Ангара, Иркутское водохранилище, залив Бурдугуз</t>
  </si>
  <si>
    <t xml:space="preserve">Вблизи береговой линии прилегающей  
к «КО Бурдугуз»
</t>
  </si>
  <si>
    <t xml:space="preserve">20-65 </t>
  </si>
  <si>
    <t>с 12:00 до 23:00 19.01.2023</t>
  </si>
  <si>
    <t xml:space="preserve">Администрация "КО Бурдугуз" </t>
  </si>
  <si>
    <t>г. Иркутск</t>
  </si>
  <si>
    <t>г. Иркутск (з. Якоби)</t>
  </si>
  <si>
    <t xml:space="preserve">Иркутское вдхр. (р. Ангара) </t>
  </si>
  <si>
    <t xml:space="preserve">Пересечение ул. Якоби и ул. Безбокова </t>
  </si>
  <si>
    <t>19.01.2023 с 10.00 до 24.00</t>
  </si>
  <si>
    <t>Администрация г. Иркутска</t>
  </si>
  <si>
    <t xml:space="preserve">Иркутский </t>
  </si>
  <si>
    <t>п. Молодежный</t>
  </si>
  <si>
    <t>Иркутское вдхр. (р. Ангара) залив Топка</t>
  </si>
  <si>
    <t>з. Молодежный (съезд с ул. Лесная-Зеленая ТСЖ Молодежное)</t>
  </si>
  <si>
    <t>19.01.2023 с 12.00 до 22.00</t>
  </si>
  <si>
    <t>ТСЖ Молодежное</t>
  </si>
  <si>
    <t xml:space="preserve">с.п. Смоленщина </t>
  </si>
  <si>
    <t>с. Смоленщина, ул. Трудовая, д. 11</t>
  </si>
  <si>
    <t>Администрация МО Смоленское</t>
  </si>
  <si>
    <t>Иркутский</t>
  </si>
  <si>
    <t>с. Максимовщина, Максимовское МО</t>
  </si>
  <si>
    <t>р-н ул. Школьная 11 б</t>
  </si>
  <si>
    <t>Западно-Байкальский инспекторский участок</t>
  </si>
  <si>
    <t>п.Листвянка</t>
  </si>
  <si>
    <t>берег оз. Байкал напротив кафе "Прошлый век"</t>
  </si>
  <si>
    <t>р-н ул. Лазо 1</t>
  </si>
  <si>
    <t>с 10.00 до  19.00 ч 19.01.2023г.</t>
  </si>
  <si>
    <t>р.п. Большая Речка</t>
  </si>
  <si>
    <t>р.Ангара</t>
  </si>
  <si>
    <t>ул. 2-я Советская</t>
  </si>
  <si>
    <t>с 19-00 18.01.203г. до 24-00 19.01.2023</t>
  </si>
  <si>
    <t>администрация МО</t>
  </si>
  <si>
    <t>Байкальский инспекторский     участок</t>
  </si>
  <si>
    <t xml:space="preserve">Слюдянский </t>
  </si>
  <si>
    <t>г. Байкальск</t>
  </si>
  <si>
    <t>оз. Байкал</t>
  </si>
  <si>
    <t>Район центральная набережной мкр. Гагарина</t>
  </si>
  <si>
    <t xml:space="preserve">ожидается 25-35 </t>
  </si>
  <si>
    <t>с  13.00 до 24.00 19.01.2023г.</t>
  </si>
  <si>
    <t>администрация Байкальского ГП</t>
  </si>
  <si>
    <t>г. Слюдянка</t>
  </si>
  <si>
    <t>лагуна район базы Слюдянского ПСП БПСО</t>
  </si>
  <si>
    <t xml:space="preserve">ожидается 45-60 </t>
  </si>
  <si>
    <t xml:space="preserve"> с 22.00 час 18.01.2023 до 16.00 час 19.01.2023</t>
  </si>
  <si>
    <t>администрация Слюдянского ГП</t>
  </si>
  <si>
    <t>Слюдянский</t>
  </si>
  <si>
    <t>п. Утулик</t>
  </si>
  <si>
    <t>р. Утулик</t>
  </si>
  <si>
    <t>район БО "Утулик"</t>
  </si>
  <si>
    <t>30-40 см</t>
  </si>
  <si>
    <t xml:space="preserve"> с 14.00 час  до 18.00 час 19.01.2023</t>
  </si>
  <si>
    <t>БО Утулик</t>
  </si>
  <si>
    <t>п. Култук</t>
  </si>
  <si>
    <t>оз. Байкал район  ул.2-я Набережнач, напротив дома № 2В</t>
  </si>
  <si>
    <t xml:space="preserve"> с 22.00  час 18.01.2023 до 16.00 час 19.01.2023</t>
  </si>
  <si>
    <t>администрация Кулукского ГП</t>
  </si>
  <si>
    <t>Осинский инспекторский участок</t>
  </si>
  <si>
    <t>Осинский</t>
  </si>
  <si>
    <t>п. Приморский</t>
  </si>
  <si>
    <t>Обусинский залив Братского водохранилища</t>
  </si>
  <si>
    <t>п. Приморский, ул. Овражная</t>
  </si>
  <si>
    <t xml:space="preserve">40-50 </t>
  </si>
  <si>
    <t xml:space="preserve">с 00.00  до 20.00 19.01.2023 </t>
  </si>
  <si>
    <t>администрация МО «поселок Приморский»</t>
  </si>
  <si>
    <t>Киренский инспекторский участок</t>
  </si>
  <si>
    <t xml:space="preserve">Киренский </t>
  </si>
  <si>
    <t>г. Киренск</t>
  </si>
  <si>
    <t>р. Киренга</t>
  </si>
  <si>
    <t>в районе паромной переправы Киренск-Гарь</t>
  </si>
  <si>
    <t>с 12.00 до 18:00 19.01.2023</t>
  </si>
  <si>
    <t>р. Лена</t>
  </si>
  <si>
    <t>В районе паромной переправы Киренск-Пролетарск</t>
  </si>
  <si>
    <t>с 12.00 19.01.2023 до 20.00 19.01.2023</t>
  </si>
  <si>
    <t>администрация Киренского МР</t>
  </si>
  <si>
    <t>Тулунский инспекторский     участок</t>
  </si>
  <si>
    <t>г.Тулун</t>
  </si>
  <si>
    <t>р.Ия</t>
  </si>
  <si>
    <t>2 км Икейского тракта</t>
  </si>
  <si>
    <t xml:space="preserve">45-50 </t>
  </si>
  <si>
    <t>с 10.00 до 22.00.</t>
  </si>
  <si>
    <t>Ангарский инспекторский     участок</t>
  </si>
  <si>
    <t>Ангарский городской    округ</t>
  </si>
  <si>
    <t>г.Ангарск</t>
  </si>
  <si>
    <t>река Китой</t>
  </si>
  <si>
    <t xml:space="preserve">                   район 39 квл.,  500 метров выше по течению от старого Китойского  моста</t>
  </si>
  <si>
    <t xml:space="preserve">45-55 </t>
  </si>
  <si>
    <t>с 23:00 18.01.2023г.  до 17:00 19.01.2023г.</t>
  </si>
  <si>
    <t>В/Ч         3695</t>
  </si>
  <si>
    <t>Нукутский инспекторский     участок</t>
  </si>
  <si>
    <t>Нукутский</t>
  </si>
  <si>
    <t>п. Новонукутский</t>
  </si>
  <si>
    <t>река Заларинка</t>
  </si>
  <si>
    <t>п.Новонукутск, река Заларинка, мост</t>
  </si>
  <si>
    <t>с 19 00 час 18.01.2023г. до 01 00 час 19.01.2023г.</t>
  </si>
  <si>
    <t>МО "Новонукское"</t>
  </si>
  <si>
    <t>с. Первомайское</t>
  </si>
  <si>
    <t>Братское вдхр</t>
  </si>
  <si>
    <t>с Первомайское, Братское вдхр, водозабор</t>
  </si>
  <si>
    <t>с 14 00 час 19.01.2023г. до 18 00 час 19.01.2023г.</t>
  </si>
  <si>
    <t>МО  "Первомайское"</t>
  </si>
  <si>
    <t>Братский инспекторский отдел</t>
  </si>
  <si>
    <t>г.Братск</t>
  </si>
  <si>
    <t>Братское вдхр.</t>
  </si>
  <si>
    <t>Жилой район Центральный, залив в районе мемориала «Славы»</t>
  </si>
  <si>
    <t>40-45</t>
  </si>
  <si>
    <t xml:space="preserve"> с 13.30 до 23.30 час. 19.01.2023</t>
  </si>
  <si>
    <t>организатор</t>
  </si>
  <si>
    <t xml:space="preserve">Жилой район Падунский
в районе ГОСО «Яхт – клуб г.Братск»
</t>
  </si>
  <si>
    <t>с 00.00 до 23.00 час. 19.01.2023</t>
  </si>
  <si>
    <t>ГОСО «Яхт – клуб г.Братск»</t>
  </si>
  <si>
    <t>Братский</t>
  </si>
  <si>
    <t>Тангуйское с.п.</t>
  </si>
  <si>
    <t>Зал. Тангуй, ул.Совхозная</t>
  </si>
  <si>
    <t>50-55</t>
  </si>
  <si>
    <t>с 12.00 до 19.00 час. 19.01.2023 час.</t>
  </si>
  <si>
    <t>МО</t>
  </si>
  <si>
    <t>Вихоревское г.п.</t>
  </si>
  <si>
    <t>река Убь</t>
  </si>
  <si>
    <t>200 м. западнее моста через реку Убь по ул. Луговая</t>
  </si>
  <si>
    <t>с 11.30 до 15.00 час. 19.01.2023</t>
  </si>
  <si>
    <t>Зиминский ИУ</t>
  </si>
  <si>
    <t>г.Зима</t>
  </si>
  <si>
    <t>г. Зима</t>
  </si>
  <si>
    <t>р.Зима протока Мура</t>
  </si>
  <si>
    <t>Храм Троицы животворящей г. Зима ул. Подгорная ( конец улицы)</t>
  </si>
  <si>
    <t>с 23:00 18.01.2023 до 24:00 19.01.2023</t>
  </si>
  <si>
    <t>Куйтунский район</t>
  </si>
  <si>
    <t>д. Александро-Невский завод</t>
  </si>
  <si>
    <t>р. Алка</t>
  </si>
  <si>
    <t>42 км от п. Куйтун</t>
  </si>
  <si>
    <t>администрация</t>
  </si>
  <si>
    <t>Заларинский район</t>
  </si>
  <si>
    <t xml:space="preserve">п. Залари </t>
  </si>
  <si>
    <t>р. Заларинка</t>
  </si>
  <si>
    <t>п. Залари пересечение улиц Есенина, Чехова</t>
  </si>
  <si>
    <t>с 00:00 до 03:00 19.01.2023</t>
  </si>
  <si>
    <t>Зиминский</t>
  </si>
  <si>
    <t>с.Кимильтей</t>
  </si>
  <si>
    <t>р. Кимильтей</t>
  </si>
  <si>
    <t>с. Кимильтей ул. Набережная 50 Б</t>
  </si>
  <si>
    <t>с 08.00 19.01.2023 до 23.00 19.01.2023</t>
  </si>
  <si>
    <t>Усть-Кутский инспекторский участок</t>
  </si>
  <si>
    <t>Усть-Кутский</t>
  </si>
  <si>
    <t>г.Усть-Кут</t>
  </si>
  <si>
    <t>р.Лена</t>
  </si>
  <si>
    <t>3625 км по лоцманской карте реки Лена</t>
  </si>
  <si>
    <t>с 11.00 до 14.00 19.01.2023</t>
  </si>
  <si>
    <t>Казачинско-Ленский</t>
  </si>
  <si>
    <t>Казачинское</t>
  </si>
  <si>
    <t>Протока р.Киренга</t>
  </si>
  <si>
    <t>Протока на Малый остров в черте н.п.  Казачинское</t>
  </si>
  <si>
    <t>40-50</t>
  </si>
  <si>
    <t xml:space="preserve">19.01.2023 г.   с 09.00 до 18.00 </t>
  </si>
  <si>
    <t>Администрация поселения</t>
  </si>
  <si>
    <t>Ключи</t>
  </si>
  <si>
    <t>Ручей Ключи приток р. Киренга</t>
  </si>
  <si>
    <t>Ручей Ключи в черте населенного пункта Ключи</t>
  </si>
  <si>
    <t>Усть-Удинский ИУ</t>
  </si>
  <si>
    <t>Усть-Удинский</t>
  </si>
  <si>
    <t>п. Усть-Уда</t>
  </si>
  <si>
    <t>Братское водохранилище</t>
  </si>
  <si>
    <t>Берег Братского водохранилища выход на лед с ул. Комсомольская</t>
  </si>
  <si>
    <t>18.01.2023г. с 23.00 до 19.01.2023г. 03.00; 19.01.2023 с 11.00 до 17.00</t>
  </si>
  <si>
    <t>Балаганский</t>
  </si>
  <si>
    <t>п. Балаганск</t>
  </si>
  <si>
    <t xml:space="preserve"> Залив «Калевария» вблизи паромной переправы Балаганск-Игжей.</t>
  </si>
  <si>
    <t>19.01.2023 с 00.00 ч до 04.00 ч.</t>
  </si>
  <si>
    <t>Администрациея Балаганского МО</t>
  </si>
  <si>
    <t>Боханский ИУ</t>
  </si>
  <si>
    <t>Боханский</t>
  </si>
  <si>
    <t>с. Олонки</t>
  </si>
  <si>
    <t>р. Ангара</t>
  </si>
  <si>
    <t>с. Олонки ул. Калинина</t>
  </si>
  <si>
    <t>00.00 19.01.23 - 01.30 19.01.23</t>
  </si>
  <si>
    <t>с. Буреть</t>
  </si>
  <si>
    <t>с. Буреть напротив церкви</t>
  </si>
  <si>
    <t>Жигаловсий ИУ</t>
  </si>
  <si>
    <t>Жигаловский</t>
  </si>
  <si>
    <t>Жигалово</t>
  </si>
  <si>
    <t>п.Жигалово, вблизи дома 13 по ул.Ленская</t>
  </si>
  <si>
    <t>11-00 19.01.2023-22-00 19.01.2023</t>
  </si>
  <si>
    <t>администрация Жигаловского МО</t>
  </si>
  <si>
    <t xml:space="preserve">Качугский </t>
  </si>
  <si>
    <t>р.п. Качуг</t>
  </si>
  <si>
    <t xml:space="preserve">р. Лена </t>
  </si>
  <si>
    <t>в районе подвесного пешеходного моста через р. Лена</t>
  </si>
  <si>
    <t>80-85</t>
  </si>
  <si>
    <t>18.01.2023     с 12:00          до 21:00</t>
  </si>
  <si>
    <t>администрация Качугского городского поселения</t>
  </si>
  <si>
    <t>с. Манзурка</t>
  </si>
  <si>
    <t>р. Манзурка</t>
  </si>
  <si>
    <t xml:space="preserve">в районе моста через                  р. Манзурка </t>
  </si>
  <si>
    <t>19.01.2023     с 00:00          до 03:00</t>
  </si>
  <si>
    <t>администрация Манзурского сельского поселения</t>
  </si>
  <si>
    <t xml:space="preserve">с. Верхоленск </t>
  </si>
  <si>
    <t>в районе понтонного моста через                    р. Лена</t>
  </si>
  <si>
    <t>18.01.2023     с 10:00          до 18:00</t>
  </si>
  <si>
    <t>администрация Верхоленского сельского поселения</t>
  </si>
  <si>
    <t>Бодайбинский инспекторский участок</t>
  </si>
  <si>
    <t>Мамско-Чуйский</t>
  </si>
  <si>
    <t>п. Мама</t>
  </si>
  <si>
    <t>р. Витим</t>
  </si>
  <si>
    <t>Васьковский взвоз</t>
  </si>
  <si>
    <t xml:space="preserve">с 23.00 18.01.2023 до 18.00 19.01.2023 </t>
  </si>
  <si>
    <t>Администрация Мамского ГП</t>
  </si>
  <si>
    <t>п. Луговский</t>
  </si>
  <si>
    <t>р. Мама</t>
  </si>
  <si>
    <t>Левый берег реки Мама в районе клуба "Сибиряк"</t>
  </si>
  <si>
    <t xml:space="preserve">с 23.00 18.01.2023 до 03.00 19.01.2023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</si>
</sst>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8"/>
      <color theme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63"/>
  <sheetViews>
    <sheetView tabSelected="1" topLeftCell="A55" workbookViewId="0">
      <selection activeCell="P9" sqref="P9"/>
    </sheetView>
  </sheetViews>
  <sheetFormatPr defaultRowHeight="15" x14ac:dyDescent="0.25"/>
  <cols>
    <col min="1" max="1" width="6" customWidth="1"/>
    <col min="2" max="2" width="18" customWidth="1"/>
    <col min="6" max="6" width="13.85546875" customWidth="1"/>
  </cols>
  <sheetData>
    <row r="5" spans="1:14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" t="s">
        <v>7</v>
      </c>
      <c r="I5" s="1" t="s">
        <v>8</v>
      </c>
      <c r="J5" s="3" t="s">
        <v>9</v>
      </c>
      <c r="K5" s="3"/>
      <c r="L5" s="3"/>
      <c r="M5" s="1" t="s">
        <v>10</v>
      </c>
      <c r="N5" s="1"/>
    </row>
    <row r="6" spans="1:14" x14ac:dyDescent="0.25">
      <c r="A6" s="1"/>
      <c r="B6" s="1"/>
      <c r="C6" s="1"/>
      <c r="D6" s="1"/>
      <c r="E6" s="1"/>
      <c r="F6" s="1"/>
      <c r="G6" s="1"/>
      <c r="H6" s="2"/>
      <c r="I6" s="1"/>
      <c r="J6" s="4" t="s">
        <v>11</v>
      </c>
      <c r="K6" s="4" t="s">
        <v>12</v>
      </c>
      <c r="L6" s="4" t="s">
        <v>13</v>
      </c>
      <c r="M6" s="1"/>
      <c r="N6" s="1"/>
    </row>
    <row r="7" spans="1:14" ht="21.75" x14ac:dyDescent="0.25">
      <c r="A7" s="1"/>
      <c r="B7" s="1"/>
      <c r="C7" s="1"/>
      <c r="D7" s="1"/>
      <c r="E7" s="1"/>
      <c r="F7" s="1"/>
      <c r="G7" s="1"/>
      <c r="H7" s="2"/>
      <c r="I7" s="1"/>
      <c r="J7" s="4"/>
      <c r="K7" s="4"/>
      <c r="L7" s="4"/>
      <c r="M7" s="5" t="s">
        <v>14</v>
      </c>
      <c r="N7" s="5" t="s">
        <v>15</v>
      </c>
    </row>
    <row r="8" spans="1:14" x14ac:dyDescent="0.25">
      <c r="A8" s="6"/>
      <c r="B8" s="7"/>
      <c r="C8" s="7"/>
      <c r="D8" s="7"/>
      <c r="E8" s="7"/>
      <c r="F8" s="7"/>
      <c r="G8" s="7"/>
      <c r="H8" s="8" t="s">
        <v>16</v>
      </c>
      <c r="I8" s="9">
        <f t="shared" ref="I8:I63" si="0">J8+K8+L8</f>
        <v>87</v>
      </c>
      <c r="J8" s="9">
        <f>SUM(J9:J63)</f>
        <v>45</v>
      </c>
      <c r="K8" s="9">
        <f>SUM(K9:K123)</f>
        <v>40</v>
      </c>
      <c r="L8" s="9">
        <f>SUM(L9:L123)</f>
        <v>2</v>
      </c>
      <c r="M8" s="9">
        <f>SUM(M9:M123)</f>
        <v>43</v>
      </c>
      <c r="N8" s="9"/>
    </row>
    <row r="9" spans="1:14" ht="56.25" x14ac:dyDescent="0.25">
      <c r="A9" s="10">
        <v>1</v>
      </c>
      <c r="B9" s="11" t="s">
        <v>17</v>
      </c>
      <c r="C9" s="12" t="s">
        <v>18</v>
      </c>
      <c r="D9" s="13" t="s">
        <v>19</v>
      </c>
      <c r="E9" s="14" t="s">
        <v>20</v>
      </c>
      <c r="F9" s="14" t="s">
        <v>21</v>
      </c>
      <c r="G9" s="14" t="s">
        <v>22</v>
      </c>
      <c r="H9" s="15" t="s">
        <v>23</v>
      </c>
      <c r="I9" s="9">
        <f t="shared" si="0"/>
        <v>2</v>
      </c>
      <c r="J9" s="14">
        <v>1</v>
      </c>
      <c r="K9" s="14">
        <v>1</v>
      </c>
      <c r="L9" s="14"/>
      <c r="M9" s="14"/>
      <c r="N9" s="14" t="s">
        <v>24</v>
      </c>
    </row>
    <row r="10" spans="1:14" ht="78.75" x14ac:dyDescent="0.25">
      <c r="A10" s="10">
        <v>2</v>
      </c>
      <c r="B10" s="16"/>
      <c r="C10" s="17" t="s">
        <v>18</v>
      </c>
      <c r="D10" s="14" t="s">
        <v>25</v>
      </c>
      <c r="E10" s="14" t="s">
        <v>26</v>
      </c>
      <c r="F10" s="14" t="s">
        <v>27</v>
      </c>
      <c r="G10" s="14">
        <v>50</v>
      </c>
      <c r="H10" s="15" t="s">
        <v>23</v>
      </c>
      <c r="I10" s="9">
        <f t="shared" si="0"/>
        <v>2</v>
      </c>
      <c r="J10" s="14">
        <v>1</v>
      </c>
      <c r="K10" s="14">
        <v>1</v>
      </c>
      <c r="L10" s="14"/>
      <c r="M10" s="14"/>
      <c r="N10" s="14" t="s">
        <v>28</v>
      </c>
    </row>
    <row r="11" spans="1:14" ht="78.75" x14ac:dyDescent="0.25">
      <c r="A11" s="10">
        <v>3</v>
      </c>
      <c r="B11" s="16"/>
      <c r="C11" s="14" t="s">
        <v>18</v>
      </c>
      <c r="D11" s="14" t="s">
        <v>29</v>
      </c>
      <c r="E11" s="14" t="s">
        <v>26</v>
      </c>
      <c r="F11" s="14" t="s">
        <v>30</v>
      </c>
      <c r="G11" s="14">
        <v>45</v>
      </c>
      <c r="H11" s="15" t="s">
        <v>23</v>
      </c>
      <c r="I11" s="9">
        <f t="shared" si="0"/>
        <v>2</v>
      </c>
      <c r="J11" s="14">
        <v>1</v>
      </c>
      <c r="K11" s="14">
        <v>1</v>
      </c>
      <c r="L11" s="14"/>
      <c r="M11" s="14"/>
      <c r="N11" s="14" t="s">
        <v>31</v>
      </c>
    </row>
    <row r="12" spans="1:14" ht="67.5" x14ac:dyDescent="0.25">
      <c r="A12" s="10">
        <v>4</v>
      </c>
      <c r="B12" s="16"/>
      <c r="C12" s="14" t="s">
        <v>18</v>
      </c>
      <c r="D12" s="14" t="s">
        <v>32</v>
      </c>
      <c r="E12" s="14" t="s">
        <v>33</v>
      </c>
      <c r="F12" s="14" t="s">
        <v>34</v>
      </c>
      <c r="G12" s="14">
        <v>55</v>
      </c>
      <c r="H12" s="15" t="s">
        <v>23</v>
      </c>
      <c r="I12" s="9">
        <f t="shared" si="0"/>
        <v>2</v>
      </c>
      <c r="J12" s="14">
        <v>1</v>
      </c>
      <c r="K12" s="14">
        <v>1</v>
      </c>
      <c r="L12" s="14"/>
      <c r="M12" s="14"/>
      <c r="N12" s="14" t="s">
        <v>35</v>
      </c>
    </row>
    <row r="13" spans="1:14" ht="67.5" x14ac:dyDescent="0.25">
      <c r="A13" s="10">
        <v>5</v>
      </c>
      <c r="B13" s="16"/>
      <c r="C13" s="14" t="s">
        <v>18</v>
      </c>
      <c r="D13" s="14" t="s">
        <v>36</v>
      </c>
      <c r="E13" s="14" t="s">
        <v>37</v>
      </c>
      <c r="F13" s="14" t="s">
        <v>38</v>
      </c>
      <c r="G13" s="14">
        <v>30</v>
      </c>
      <c r="H13" s="15" t="s">
        <v>23</v>
      </c>
      <c r="I13" s="9">
        <f t="shared" si="0"/>
        <v>2</v>
      </c>
      <c r="J13" s="14">
        <v>1</v>
      </c>
      <c r="K13" s="14">
        <v>1</v>
      </c>
      <c r="L13" s="14"/>
      <c r="M13" s="14"/>
      <c r="N13" s="14" t="s">
        <v>39</v>
      </c>
    </row>
    <row r="14" spans="1:14" ht="112.5" x14ac:dyDescent="0.25">
      <c r="A14" s="10">
        <v>6</v>
      </c>
      <c r="B14" s="10" t="s">
        <v>40</v>
      </c>
      <c r="C14" s="18" t="s">
        <v>41</v>
      </c>
      <c r="D14" s="19" t="s">
        <v>42</v>
      </c>
      <c r="E14" s="19" t="s">
        <v>43</v>
      </c>
      <c r="F14" s="19" t="s">
        <v>44</v>
      </c>
      <c r="G14" s="19" t="s">
        <v>45</v>
      </c>
      <c r="H14" s="20" t="s">
        <v>46</v>
      </c>
      <c r="I14" s="9">
        <f t="shared" si="0"/>
        <v>2</v>
      </c>
      <c r="J14" s="19">
        <v>1</v>
      </c>
      <c r="K14" s="19">
        <v>1</v>
      </c>
      <c r="L14" s="19">
        <v>0</v>
      </c>
      <c r="M14" s="19">
        <v>1</v>
      </c>
      <c r="N14" s="19" t="s">
        <v>47</v>
      </c>
    </row>
    <row r="15" spans="1:14" ht="112.5" x14ac:dyDescent="0.25">
      <c r="A15" s="10">
        <v>7</v>
      </c>
      <c r="B15" s="16" t="s">
        <v>48</v>
      </c>
      <c r="C15" s="21" t="s">
        <v>49</v>
      </c>
      <c r="D15" s="21" t="s">
        <v>50</v>
      </c>
      <c r="E15" s="21" t="s">
        <v>51</v>
      </c>
      <c r="F15" s="21" t="s">
        <v>52</v>
      </c>
      <c r="G15" s="21" t="s">
        <v>53</v>
      </c>
      <c r="H15" s="22" t="s">
        <v>54</v>
      </c>
      <c r="I15" s="9">
        <f t="shared" si="0"/>
        <v>2</v>
      </c>
      <c r="J15" s="23">
        <v>1</v>
      </c>
      <c r="K15" s="23">
        <v>1</v>
      </c>
      <c r="L15" s="23">
        <v>0</v>
      </c>
      <c r="M15" s="21">
        <v>1</v>
      </c>
      <c r="N15" s="14" t="s">
        <v>55</v>
      </c>
    </row>
    <row r="16" spans="1:14" ht="67.5" x14ac:dyDescent="0.25">
      <c r="A16" s="10">
        <v>8</v>
      </c>
      <c r="B16" s="16"/>
      <c r="C16" s="21" t="s">
        <v>49</v>
      </c>
      <c r="D16" s="21" t="s">
        <v>56</v>
      </c>
      <c r="E16" s="21" t="s">
        <v>57</v>
      </c>
      <c r="F16" s="21" t="s">
        <v>58</v>
      </c>
      <c r="G16" s="21" t="s">
        <v>59</v>
      </c>
      <c r="H16" s="22" t="s">
        <v>60</v>
      </c>
      <c r="I16" s="9">
        <f t="shared" si="0"/>
        <v>2</v>
      </c>
      <c r="J16" s="23">
        <v>1</v>
      </c>
      <c r="K16" s="23">
        <v>1</v>
      </c>
      <c r="L16" s="23">
        <v>0</v>
      </c>
      <c r="M16" s="21">
        <v>0</v>
      </c>
      <c r="N16" s="14"/>
    </row>
    <row r="17" spans="1:14" ht="56.25" x14ac:dyDescent="0.25">
      <c r="A17" s="10">
        <v>9</v>
      </c>
      <c r="B17" s="16"/>
      <c r="C17" s="14" t="s">
        <v>49</v>
      </c>
      <c r="D17" s="24" t="s">
        <v>61</v>
      </c>
      <c r="E17" s="21" t="s">
        <v>62</v>
      </c>
      <c r="F17" s="21" t="s">
        <v>63</v>
      </c>
      <c r="G17" s="21" t="s">
        <v>64</v>
      </c>
      <c r="H17" s="22" t="s">
        <v>65</v>
      </c>
      <c r="I17" s="9">
        <f t="shared" si="0"/>
        <v>2</v>
      </c>
      <c r="J17" s="23">
        <v>1</v>
      </c>
      <c r="K17" s="23">
        <v>1</v>
      </c>
      <c r="L17" s="23">
        <v>0</v>
      </c>
      <c r="M17" s="21">
        <v>1</v>
      </c>
      <c r="N17" s="14" t="s">
        <v>66</v>
      </c>
    </row>
    <row r="18" spans="1:14" ht="90" x14ac:dyDescent="0.25">
      <c r="A18" s="10">
        <v>10</v>
      </c>
      <c r="B18" s="1" t="s">
        <v>67</v>
      </c>
      <c r="C18" s="18" t="s">
        <v>68</v>
      </c>
      <c r="D18" s="19" t="s">
        <v>68</v>
      </c>
      <c r="E18" s="19" t="s">
        <v>69</v>
      </c>
      <c r="F18" s="19" t="s">
        <v>70</v>
      </c>
      <c r="G18" s="19">
        <v>60</v>
      </c>
      <c r="H18" s="19" t="s">
        <v>71</v>
      </c>
      <c r="I18" s="9">
        <f t="shared" si="0"/>
        <v>1</v>
      </c>
      <c r="J18" s="19">
        <v>0</v>
      </c>
      <c r="K18" s="19">
        <v>0</v>
      </c>
      <c r="L18" s="19">
        <v>1</v>
      </c>
      <c r="M18" s="19">
        <v>1</v>
      </c>
      <c r="N18" s="19" t="s">
        <v>72</v>
      </c>
    </row>
    <row r="19" spans="1:14" ht="101.25" x14ac:dyDescent="0.25">
      <c r="A19" s="10">
        <v>11</v>
      </c>
      <c r="B19" s="1"/>
      <c r="C19" s="19" t="s">
        <v>68</v>
      </c>
      <c r="D19" s="19" t="s">
        <v>73</v>
      </c>
      <c r="E19" s="19" t="s">
        <v>74</v>
      </c>
      <c r="F19" s="19" t="s">
        <v>75</v>
      </c>
      <c r="G19" s="19">
        <v>80</v>
      </c>
      <c r="H19" s="19" t="s">
        <v>71</v>
      </c>
      <c r="I19" s="9">
        <f t="shared" si="0"/>
        <v>1</v>
      </c>
      <c r="J19" s="19">
        <v>1</v>
      </c>
      <c r="K19" s="19">
        <v>0</v>
      </c>
      <c r="L19" s="19">
        <v>0</v>
      </c>
      <c r="M19" s="19">
        <v>1</v>
      </c>
      <c r="N19" s="19" t="s">
        <v>76</v>
      </c>
    </row>
    <row r="20" spans="1:14" ht="67.5" x14ac:dyDescent="0.25">
      <c r="A20" s="10">
        <v>12</v>
      </c>
      <c r="B20" s="25" t="s">
        <v>77</v>
      </c>
      <c r="C20" s="26" t="s">
        <v>78</v>
      </c>
      <c r="D20" s="14" t="s">
        <v>78</v>
      </c>
      <c r="E20" s="14" t="s">
        <v>79</v>
      </c>
      <c r="F20" s="14" t="s">
        <v>80</v>
      </c>
      <c r="G20" s="14">
        <v>40</v>
      </c>
      <c r="H20" s="14" t="s">
        <v>81</v>
      </c>
      <c r="I20" s="9">
        <f t="shared" si="0"/>
        <v>1</v>
      </c>
      <c r="J20" s="14">
        <v>1</v>
      </c>
      <c r="K20" s="14">
        <v>0</v>
      </c>
      <c r="L20" s="14">
        <v>0</v>
      </c>
      <c r="M20" s="14">
        <v>1</v>
      </c>
      <c r="N20" s="14" t="s">
        <v>82</v>
      </c>
    </row>
    <row r="21" spans="1:14" ht="45" x14ac:dyDescent="0.25">
      <c r="A21" s="10">
        <v>13</v>
      </c>
      <c r="B21" s="1" t="s">
        <v>83</v>
      </c>
      <c r="C21" s="27" t="s">
        <v>84</v>
      </c>
      <c r="D21" s="28" t="s">
        <v>85</v>
      </c>
      <c r="E21" s="27" t="s">
        <v>86</v>
      </c>
      <c r="F21" s="27" t="s">
        <v>87</v>
      </c>
      <c r="G21" s="27">
        <v>80</v>
      </c>
      <c r="H21" s="27" t="s">
        <v>88</v>
      </c>
      <c r="I21" s="9">
        <f t="shared" si="0"/>
        <v>2</v>
      </c>
      <c r="J21" s="27">
        <v>1</v>
      </c>
      <c r="K21" s="27">
        <v>1</v>
      </c>
      <c r="L21" s="27">
        <v>0</v>
      </c>
      <c r="M21" s="27">
        <v>1</v>
      </c>
      <c r="N21" s="27" t="s">
        <v>89</v>
      </c>
    </row>
    <row r="22" spans="1:14" ht="56.25" x14ac:dyDescent="0.25">
      <c r="A22" s="10">
        <v>14</v>
      </c>
      <c r="B22" s="1"/>
      <c r="C22" s="27" t="s">
        <v>84</v>
      </c>
      <c r="D22" s="29" t="s">
        <v>90</v>
      </c>
      <c r="E22" s="27" t="s">
        <v>86</v>
      </c>
      <c r="F22" s="19" t="s">
        <v>91</v>
      </c>
      <c r="G22" s="19">
        <v>60</v>
      </c>
      <c r="H22" s="27" t="s">
        <v>88</v>
      </c>
      <c r="I22" s="9">
        <f t="shared" si="0"/>
        <v>2</v>
      </c>
      <c r="J22" s="19">
        <v>1</v>
      </c>
      <c r="K22" s="19">
        <v>1</v>
      </c>
      <c r="L22" s="27">
        <v>0</v>
      </c>
      <c r="M22" s="19">
        <v>1</v>
      </c>
      <c r="N22" s="19" t="s">
        <v>92</v>
      </c>
    </row>
    <row r="23" spans="1:14" ht="45" x14ac:dyDescent="0.25">
      <c r="A23" s="10">
        <v>15</v>
      </c>
      <c r="B23" s="1"/>
      <c r="C23" s="19" t="s">
        <v>84</v>
      </c>
      <c r="D23" s="29" t="s">
        <v>93</v>
      </c>
      <c r="E23" s="27" t="s">
        <v>86</v>
      </c>
      <c r="F23" s="19" t="s">
        <v>94</v>
      </c>
      <c r="G23" s="19">
        <v>70</v>
      </c>
      <c r="H23" s="27" t="s">
        <v>88</v>
      </c>
      <c r="I23" s="9">
        <f t="shared" si="0"/>
        <v>2</v>
      </c>
      <c r="J23" s="19">
        <v>1</v>
      </c>
      <c r="K23" s="19">
        <v>1</v>
      </c>
      <c r="L23" s="27">
        <v>0</v>
      </c>
      <c r="M23" s="19">
        <v>1</v>
      </c>
      <c r="N23" s="19" t="s">
        <v>95</v>
      </c>
    </row>
    <row r="24" spans="1:14" ht="90" x14ac:dyDescent="0.25">
      <c r="A24" s="10">
        <v>16</v>
      </c>
      <c r="B24" s="30" t="s">
        <v>96</v>
      </c>
      <c r="C24" s="19" t="s">
        <v>97</v>
      </c>
      <c r="D24" s="19" t="s">
        <v>98</v>
      </c>
      <c r="E24" s="19" t="s">
        <v>99</v>
      </c>
      <c r="F24" s="19" t="s">
        <v>100</v>
      </c>
      <c r="G24" s="19">
        <v>50</v>
      </c>
      <c r="H24" s="27" t="s">
        <v>101</v>
      </c>
      <c r="I24" s="9">
        <f t="shared" si="0"/>
        <v>1</v>
      </c>
      <c r="J24" s="19">
        <v>1</v>
      </c>
      <c r="K24" s="19"/>
      <c r="L24" s="27"/>
      <c r="M24" s="19">
        <v>1</v>
      </c>
      <c r="N24" s="19" t="s">
        <v>102</v>
      </c>
    </row>
    <row r="25" spans="1:14" ht="90" x14ac:dyDescent="0.25">
      <c r="A25" s="10">
        <v>17</v>
      </c>
      <c r="B25" s="31"/>
      <c r="C25" s="18" t="s">
        <v>97</v>
      </c>
      <c r="D25" s="19" t="s">
        <v>103</v>
      </c>
      <c r="E25" s="19" t="s">
        <v>104</v>
      </c>
      <c r="F25" s="19" t="s">
        <v>105</v>
      </c>
      <c r="G25" s="19" t="s">
        <v>106</v>
      </c>
      <c r="H25" s="19" t="s">
        <v>107</v>
      </c>
      <c r="I25" s="9">
        <f t="shared" si="0"/>
        <v>1</v>
      </c>
      <c r="J25" s="19">
        <v>1</v>
      </c>
      <c r="K25" s="19"/>
      <c r="L25" s="19"/>
      <c r="M25" s="19">
        <v>1</v>
      </c>
      <c r="N25" s="19" t="s">
        <v>108</v>
      </c>
    </row>
    <row r="26" spans="1:14" ht="45" x14ac:dyDescent="0.25">
      <c r="A26" s="10">
        <v>18</v>
      </c>
      <c r="B26" s="31"/>
      <c r="C26" s="26" t="s">
        <v>109</v>
      </c>
      <c r="D26" s="14" t="s">
        <v>110</v>
      </c>
      <c r="E26" s="14" t="s">
        <v>111</v>
      </c>
      <c r="F26" s="14" t="s">
        <v>112</v>
      </c>
      <c r="G26" s="14">
        <v>65</v>
      </c>
      <c r="H26" s="14" t="s">
        <v>113</v>
      </c>
      <c r="I26" s="9">
        <f t="shared" si="0"/>
        <v>2</v>
      </c>
      <c r="J26" s="14">
        <v>1</v>
      </c>
      <c r="K26" s="14">
        <v>1</v>
      </c>
      <c r="L26" s="14">
        <v>0</v>
      </c>
      <c r="M26" s="14">
        <v>5</v>
      </c>
      <c r="N26" s="14" t="s">
        <v>114</v>
      </c>
    </row>
    <row r="27" spans="1:14" ht="90" x14ac:dyDescent="0.25">
      <c r="A27" s="10">
        <v>19</v>
      </c>
      <c r="B27" s="31"/>
      <c r="C27" s="14" t="s">
        <v>115</v>
      </c>
      <c r="D27" s="14" t="s">
        <v>116</v>
      </c>
      <c r="E27" s="14" t="s">
        <v>117</v>
      </c>
      <c r="F27" s="14" t="s">
        <v>118</v>
      </c>
      <c r="G27" s="14">
        <v>60</v>
      </c>
      <c r="H27" s="14" t="s">
        <v>119</v>
      </c>
      <c r="I27" s="9">
        <f t="shared" si="0"/>
        <v>1</v>
      </c>
      <c r="J27" s="14">
        <v>1</v>
      </c>
      <c r="K27" s="32"/>
      <c r="L27" s="14">
        <v>0</v>
      </c>
      <c r="M27" s="14">
        <v>1</v>
      </c>
      <c r="N27" s="14" t="s">
        <v>120</v>
      </c>
    </row>
    <row r="28" spans="1:14" ht="56.25" x14ac:dyDescent="0.25">
      <c r="A28" s="10">
        <v>20</v>
      </c>
      <c r="B28" s="31"/>
      <c r="C28" s="14" t="s">
        <v>115</v>
      </c>
      <c r="D28" s="14" t="s">
        <v>121</v>
      </c>
      <c r="E28" s="14" t="s">
        <v>86</v>
      </c>
      <c r="F28" s="14" t="s">
        <v>122</v>
      </c>
      <c r="G28" s="14">
        <v>70</v>
      </c>
      <c r="H28" s="14" t="s">
        <v>119</v>
      </c>
      <c r="I28" s="9">
        <f t="shared" si="0"/>
        <v>2</v>
      </c>
      <c r="J28" s="14">
        <v>1</v>
      </c>
      <c r="K28" s="14">
        <v>1</v>
      </c>
      <c r="L28" s="14">
        <v>0</v>
      </c>
      <c r="M28" s="14">
        <v>1</v>
      </c>
      <c r="N28" s="14" t="s">
        <v>123</v>
      </c>
    </row>
    <row r="29" spans="1:14" ht="56.25" x14ac:dyDescent="0.25">
      <c r="A29" s="10">
        <v>21</v>
      </c>
      <c r="B29" s="33"/>
      <c r="C29" s="19" t="s">
        <v>124</v>
      </c>
      <c r="D29" s="19" t="s">
        <v>125</v>
      </c>
      <c r="E29" s="27" t="s">
        <v>86</v>
      </c>
      <c r="F29" s="19" t="s">
        <v>126</v>
      </c>
      <c r="G29" s="19">
        <v>45</v>
      </c>
      <c r="H29" s="29"/>
      <c r="I29" s="9">
        <f t="shared" si="0"/>
        <v>1</v>
      </c>
      <c r="J29" s="19"/>
      <c r="K29" s="19">
        <v>1</v>
      </c>
      <c r="L29" s="19"/>
      <c r="M29" s="19"/>
      <c r="N29" s="19"/>
    </row>
    <row r="30" spans="1:14" ht="67.5" x14ac:dyDescent="0.25">
      <c r="A30" s="10">
        <v>22</v>
      </c>
      <c r="B30" s="1" t="s">
        <v>127</v>
      </c>
      <c r="C30" s="27" t="s">
        <v>124</v>
      </c>
      <c r="D30" s="19" t="s">
        <v>128</v>
      </c>
      <c r="E30" s="19" t="s">
        <v>129</v>
      </c>
      <c r="F30" s="19" t="s">
        <v>130</v>
      </c>
      <c r="G30" s="19">
        <v>20</v>
      </c>
      <c r="H30" s="19" t="s">
        <v>131</v>
      </c>
      <c r="I30" s="9">
        <f t="shared" si="0"/>
        <v>1</v>
      </c>
      <c r="J30" s="19"/>
      <c r="K30" s="19">
        <v>1</v>
      </c>
      <c r="L30" s="19"/>
      <c r="M30" s="19"/>
      <c r="N30" s="19"/>
    </row>
    <row r="31" spans="1:14" ht="45" x14ac:dyDescent="0.25">
      <c r="A31" s="10">
        <v>23</v>
      </c>
      <c r="B31" s="34"/>
      <c r="C31" s="35" t="s">
        <v>124</v>
      </c>
      <c r="D31" s="29" t="s">
        <v>132</v>
      </c>
      <c r="E31" s="19" t="s">
        <v>133</v>
      </c>
      <c r="F31" s="19" t="s">
        <v>134</v>
      </c>
      <c r="G31" s="19">
        <v>30</v>
      </c>
      <c r="H31" s="19" t="s">
        <v>135</v>
      </c>
      <c r="I31" s="9">
        <f t="shared" si="0"/>
        <v>1</v>
      </c>
      <c r="J31" s="19">
        <v>1</v>
      </c>
      <c r="K31" s="36"/>
      <c r="L31" s="19"/>
      <c r="M31" s="19">
        <v>1</v>
      </c>
      <c r="N31" s="19" t="s">
        <v>136</v>
      </c>
    </row>
    <row r="32" spans="1:14" ht="67.5" x14ac:dyDescent="0.25">
      <c r="A32" s="10">
        <v>24</v>
      </c>
      <c r="B32" s="37" t="s">
        <v>137</v>
      </c>
      <c r="C32" s="18" t="s">
        <v>138</v>
      </c>
      <c r="D32" s="19" t="s">
        <v>139</v>
      </c>
      <c r="E32" s="19" t="s">
        <v>140</v>
      </c>
      <c r="F32" s="19" t="s">
        <v>141</v>
      </c>
      <c r="G32" s="19" t="s">
        <v>142</v>
      </c>
      <c r="H32" s="19" t="s">
        <v>143</v>
      </c>
      <c r="I32" s="9">
        <f t="shared" si="0"/>
        <v>2</v>
      </c>
      <c r="J32" s="19">
        <v>1</v>
      </c>
      <c r="K32" s="19">
        <v>1</v>
      </c>
      <c r="L32" s="19"/>
      <c r="M32" s="19">
        <v>1</v>
      </c>
      <c r="N32" s="19" t="s">
        <v>144</v>
      </c>
    </row>
    <row r="33" spans="1:14" ht="67.5" x14ac:dyDescent="0.25">
      <c r="A33" s="10">
        <v>25</v>
      </c>
      <c r="B33" s="38"/>
      <c r="C33" s="19" t="s">
        <v>138</v>
      </c>
      <c r="D33" s="19" t="s">
        <v>145</v>
      </c>
      <c r="E33" s="19" t="s">
        <v>140</v>
      </c>
      <c r="F33" s="19" t="s">
        <v>146</v>
      </c>
      <c r="G33" s="19" t="s">
        <v>147</v>
      </c>
      <c r="H33" s="19" t="s">
        <v>148</v>
      </c>
      <c r="I33" s="9">
        <f t="shared" si="0"/>
        <v>1</v>
      </c>
      <c r="J33" s="19">
        <v>1</v>
      </c>
      <c r="K33" s="19"/>
      <c r="L33" s="19"/>
      <c r="M33" s="19">
        <v>1</v>
      </c>
      <c r="N33" s="19" t="s">
        <v>149</v>
      </c>
    </row>
    <row r="34" spans="1:14" ht="45" x14ac:dyDescent="0.25">
      <c r="A34" s="10">
        <v>26</v>
      </c>
      <c r="B34" s="38"/>
      <c r="C34" s="19" t="s">
        <v>150</v>
      </c>
      <c r="D34" s="19" t="s">
        <v>151</v>
      </c>
      <c r="E34" s="19" t="s">
        <v>152</v>
      </c>
      <c r="F34" s="19" t="s">
        <v>153</v>
      </c>
      <c r="G34" s="19" t="s">
        <v>154</v>
      </c>
      <c r="H34" s="19" t="s">
        <v>155</v>
      </c>
      <c r="I34" s="9">
        <f t="shared" si="0"/>
        <v>1</v>
      </c>
      <c r="J34" s="19"/>
      <c r="K34" s="19">
        <v>1</v>
      </c>
      <c r="L34" s="19"/>
      <c r="M34" s="19">
        <v>1</v>
      </c>
      <c r="N34" s="19" t="s">
        <v>156</v>
      </c>
    </row>
    <row r="35" spans="1:14" ht="78.75" x14ac:dyDescent="0.25">
      <c r="A35" s="10">
        <v>27</v>
      </c>
      <c r="B35" s="39"/>
      <c r="C35" s="19" t="s">
        <v>138</v>
      </c>
      <c r="D35" s="19" t="s">
        <v>157</v>
      </c>
      <c r="E35" s="19" t="s">
        <v>140</v>
      </c>
      <c r="F35" s="19" t="s">
        <v>158</v>
      </c>
      <c r="G35" s="19" t="s">
        <v>142</v>
      </c>
      <c r="H35" s="19" t="s">
        <v>159</v>
      </c>
      <c r="I35" s="9">
        <f t="shared" si="0"/>
        <v>2</v>
      </c>
      <c r="J35" s="19">
        <v>1</v>
      </c>
      <c r="K35" s="19">
        <v>1</v>
      </c>
      <c r="L35" s="19"/>
      <c r="M35" s="19">
        <v>1</v>
      </c>
      <c r="N35" s="19" t="s">
        <v>160</v>
      </c>
    </row>
    <row r="36" spans="1:14" ht="56.25" x14ac:dyDescent="0.25">
      <c r="A36" s="10">
        <v>28</v>
      </c>
      <c r="B36" s="25" t="s">
        <v>161</v>
      </c>
      <c r="C36" s="26" t="s">
        <v>162</v>
      </c>
      <c r="D36" s="14" t="s">
        <v>163</v>
      </c>
      <c r="E36" s="14" t="s">
        <v>164</v>
      </c>
      <c r="F36" s="14" t="s">
        <v>165</v>
      </c>
      <c r="G36" s="14" t="s">
        <v>166</v>
      </c>
      <c r="H36" s="14" t="s">
        <v>167</v>
      </c>
      <c r="I36" s="9">
        <f t="shared" si="0"/>
        <v>1</v>
      </c>
      <c r="J36" s="14">
        <v>1</v>
      </c>
      <c r="K36" s="14">
        <v>0</v>
      </c>
      <c r="L36" s="14">
        <v>0</v>
      </c>
      <c r="M36" s="14">
        <v>1</v>
      </c>
      <c r="N36" s="14" t="s">
        <v>168</v>
      </c>
    </row>
    <row r="37" spans="1:14" ht="56.25" x14ac:dyDescent="0.25">
      <c r="A37" s="10">
        <v>29</v>
      </c>
      <c r="B37" s="1" t="s">
        <v>169</v>
      </c>
      <c r="C37" s="27" t="s">
        <v>170</v>
      </c>
      <c r="D37" s="27" t="s">
        <v>171</v>
      </c>
      <c r="E37" s="19" t="s">
        <v>172</v>
      </c>
      <c r="F37" s="19" t="s">
        <v>173</v>
      </c>
      <c r="G37" s="40">
        <v>45</v>
      </c>
      <c r="H37" s="19" t="s">
        <v>174</v>
      </c>
      <c r="I37" s="9">
        <f t="shared" si="0"/>
        <v>1</v>
      </c>
      <c r="J37" s="19">
        <v>0</v>
      </c>
      <c r="K37" s="19">
        <v>1</v>
      </c>
      <c r="L37" s="19">
        <v>0</v>
      </c>
      <c r="M37" s="19">
        <v>0</v>
      </c>
      <c r="N37" s="19">
        <v>0</v>
      </c>
    </row>
    <row r="38" spans="1:14" ht="56.25" x14ac:dyDescent="0.25">
      <c r="A38" s="10">
        <v>30</v>
      </c>
      <c r="B38" s="1"/>
      <c r="C38" s="27" t="s">
        <v>170</v>
      </c>
      <c r="D38" s="27" t="s">
        <v>171</v>
      </c>
      <c r="E38" s="19" t="s">
        <v>175</v>
      </c>
      <c r="F38" s="19" t="s">
        <v>176</v>
      </c>
      <c r="G38" s="19">
        <v>50</v>
      </c>
      <c r="H38" s="19" t="s">
        <v>177</v>
      </c>
      <c r="I38" s="9">
        <f t="shared" si="0"/>
        <v>1</v>
      </c>
      <c r="J38" s="19">
        <v>1</v>
      </c>
      <c r="K38" s="19">
        <v>0</v>
      </c>
      <c r="L38" s="19">
        <v>0</v>
      </c>
      <c r="M38" s="19">
        <v>1</v>
      </c>
      <c r="N38" s="19" t="s">
        <v>178</v>
      </c>
    </row>
    <row r="39" spans="1:14" ht="42" x14ac:dyDescent="0.25">
      <c r="A39" s="10">
        <v>31</v>
      </c>
      <c r="B39" s="41" t="s">
        <v>179</v>
      </c>
      <c r="C39" s="14" t="s">
        <v>180</v>
      </c>
      <c r="D39" s="14" t="s">
        <v>180</v>
      </c>
      <c r="E39" s="14" t="s">
        <v>181</v>
      </c>
      <c r="F39" s="14" t="s">
        <v>182</v>
      </c>
      <c r="G39" s="14" t="s">
        <v>183</v>
      </c>
      <c r="H39" s="14" t="s">
        <v>184</v>
      </c>
      <c r="I39" s="9">
        <f t="shared" si="0"/>
        <v>1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</row>
    <row r="40" spans="1:14" ht="101.25" x14ac:dyDescent="0.25">
      <c r="A40" s="10">
        <v>32</v>
      </c>
      <c r="B40" s="10" t="s">
        <v>185</v>
      </c>
      <c r="C40" s="27" t="s">
        <v>186</v>
      </c>
      <c r="D40" s="19" t="s">
        <v>187</v>
      </c>
      <c r="E40" s="19" t="s">
        <v>188</v>
      </c>
      <c r="F40" s="19" t="s">
        <v>189</v>
      </c>
      <c r="G40" s="19" t="s">
        <v>190</v>
      </c>
      <c r="H40" s="19" t="s">
        <v>191</v>
      </c>
      <c r="I40" s="9">
        <f t="shared" si="0"/>
        <v>1</v>
      </c>
      <c r="J40" s="19">
        <v>1</v>
      </c>
      <c r="K40" s="19">
        <v>0</v>
      </c>
      <c r="L40" s="19">
        <v>0</v>
      </c>
      <c r="M40" s="19">
        <v>1</v>
      </c>
      <c r="N40" s="19" t="s">
        <v>192</v>
      </c>
    </row>
    <row r="41" spans="1:14" ht="67.5" x14ac:dyDescent="0.25">
      <c r="A41" s="10">
        <v>33</v>
      </c>
      <c r="B41" s="11" t="s">
        <v>193</v>
      </c>
      <c r="C41" s="14" t="s">
        <v>194</v>
      </c>
      <c r="D41" s="13" t="s">
        <v>195</v>
      </c>
      <c r="E41" s="14" t="s">
        <v>196</v>
      </c>
      <c r="F41" s="14" t="s">
        <v>197</v>
      </c>
      <c r="G41" s="14">
        <v>80</v>
      </c>
      <c r="H41" s="14" t="s">
        <v>198</v>
      </c>
      <c r="I41" s="9">
        <f t="shared" si="0"/>
        <v>2</v>
      </c>
      <c r="J41" s="14">
        <v>1</v>
      </c>
      <c r="K41" s="14">
        <v>1</v>
      </c>
      <c r="L41" s="14">
        <v>0</v>
      </c>
      <c r="M41" s="14">
        <v>2</v>
      </c>
      <c r="N41" s="14" t="s">
        <v>199</v>
      </c>
    </row>
    <row r="42" spans="1:14" ht="67.5" x14ac:dyDescent="0.25">
      <c r="A42" s="10">
        <v>34</v>
      </c>
      <c r="B42" s="11"/>
      <c r="C42" s="14" t="s">
        <v>194</v>
      </c>
      <c r="D42" s="13" t="s">
        <v>200</v>
      </c>
      <c r="E42" s="21" t="s">
        <v>201</v>
      </c>
      <c r="F42" s="14" t="s">
        <v>202</v>
      </c>
      <c r="G42" s="14">
        <v>70</v>
      </c>
      <c r="H42" s="14" t="s">
        <v>203</v>
      </c>
      <c r="I42" s="9">
        <f t="shared" si="0"/>
        <v>2</v>
      </c>
      <c r="J42" s="14">
        <v>1</v>
      </c>
      <c r="K42" s="14">
        <v>1</v>
      </c>
      <c r="L42" s="14">
        <v>0</v>
      </c>
      <c r="M42" s="14">
        <v>1</v>
      </c>
      <c r="N42" s="14" t="s">
        <v>204</v>
      </c>
    </row>
    <row r="43" spans="1:14" ht="78.75" x14ac:dyDescent="0.25">
      <c r="A43" s="10">
        <v>35</v>
      </c>
      <c r="B43" s="1" t="s">
        <v>205</v>
      </c>
      <c r="C43" s="42" t="s">
        <v>206</v>
      </c>
      <c r="D43" s="42" t="s">
        <v>206</v>
      </c>
      <c r="E43" s="19" t="s">
        <v>207</v>
      </c>
      <c r="F43" s="19" t="s">
        <v>208</v>
      </c>
      <c r="G43" s="19" t="s">
        <v>209</v>
      </c>
      <c r="H43" s="19" t="s">
        <v>210</v>
      </c>
      <c r="I43" s="9">
        <f t="shared" si="0"/>
        <v>2</v>
      </c>
      <c r="J43" s="19">
        <v>1</v>
      </c>
      <c r="K43" s="19">
        <v>1</v>
      </c>
      <c r="L43" s="19"/>
      <c r="M43" s="19">
        <v>1</v>
      </c>
      <c r="N43" s="19" t="s">
        <v>211</v>
      </c>
    </row>
    <row r="44" spans="1:14" ht="90" x14ac:dyDescent="0.25">
      <c r="A44" s="10">
        <v>36</v>
      </c>
      <c r="B44" s="1"/>
      <c r="C44" s="42" t="s">
        <v>206</v>
      </c>
      <c r="D44" s="42" t="s">
        <v>206</v>
      </c>
      <c r="E44" s="19" t="s">
        <v>207</v>
      </c>
      <c r="F44" s="19" t="s">
        <v>212</v>
      </c>
      <c r="G44" s="19">
        <v>40</v>
      </c>
      <c r="H44" s="19" t="s">
        <v>213</v>
      </c>
      <c r="I44" s="9">
        <f t="shared" si="0"/>
        <v>3</v>
      </c>
      <c r="J44" s="19">
        <v>2</v>
      </c>
      <c r="K44" s="19">
        <v>1</v>
      </c>
      <c r="L44" s="19"/>
      <c r="M44" s="19">
        <v>2</v>
      </c>
      <c r="N44" s="19" t="s">
        <v>214</v>
      </c>
    </row>
    <row r="45" spans="1:14" ht="45" x14ac:dyDescent="0.25">
      <c r="A45" s="10">
        <v>37</v>
      </c>
      <c r="B45" s="1"/>
      <c r="C45" s="19" t="s">
        <v>215</v>
      </c>
      <c r="D45" s="19" t="s">
        <v>216</v>
      </c>
      <c r="E45" s="19" t="s">
        <v>207</v>
      </c>
      <c r="F45" s="19" t="s">
        <v>217</v>
      </c>
      <c r="G45" s="19" t="s">
        <v>218</v>
      </c>
      <c r="H45" s="19" t="s">
        <v>219</v>
      </c>
      <c r="I45" s="9">
        <f t="shared" si="0"/>
        <v>2</v>
      </c>
      <c r="J45" s="19">
        <v>1</v>
      </c>
      <c r="K45" s="19">
        <v>1</v>
      </c>
      <c r="L45" s="19"/>
      <c r="M45" s="19">
        <v>1</v>
      </c>
      <c r="N45" s="19" t="s">
        <v>220</v>
      </c>
    </row>
    <row r="46" spans="1:14" ht="67.5" x14ac:dyDescent="0.25">
      <c r="A46" s="10">
        <v>38</v>
      </c>
      <c r="B46" s="1"/>
      <c r="C46" s="19" t="s">
        <v>215</v>
      </c>
      <c r="D46" s="19" t="s">
        <v>221</v>
      </c>
      <c r="E46" s="19" t="s">
        <v>222</v>
      </c>
      <c r="F46" s="19" t="s">
        <v>223</v>
      </c>
      <c r="G46" s="19">
        <v>50</v>
      </c>
      <c r="H46" s="19" t="s">
        <v>224</v>
      </c>
      <c r="I46" s="9">
        <f t="shared" si="0"/>
        <v>2</v>
      </c>
      <c r="J46" s="19">
        <v>1</v>
      </c>
      <c r="K46" s="19">
        <v>1</v>
      </c>
      <c r="L46" s="19"/>
      <c r="M46" s="19">
        <v>1</v>
      </c>
      <c r="N46" s="19" t="s">
        <v>220</v>
      </c>
    </row>
    <row r="47" spans="1:14" ht="90" x14ac:dyDescent="0.25">
      <c r="A47" s="10">
        <v>39</v>
      </c>
      <c r="B47" s="1" t="s">
        <v>225</v>
      </c>
      <c r="C47" s="19" t="s">
        <v>226</v>
      </c>
      <c r="D47" s="19" t="s">
        <v>227</v>
      </c>
      <c r="E47" s="19" t="s">
        <v>228</v>
      </c>
      <c r="F47" s="19" t="s">
        <v>229</v>
      </c>
      <c r="G47" s="19" t="s">
        <v>218</v>
      </c>
      <c r="H47" s="19" t="s">
        <v>230</v>
      </c>
      <c r="I47" s="9">
        <f t="shared" si="0"/>
        <v>2</v>
      </c>
      <c r="J47" s="19">
        <v>1</v>
      </c>
      <c r="K47" s="19">
        <v>1</v>
      </c>
      <c r="L47" s="19"/>
      <c r="M47" s="19"/>
      <c r="N47" s="19"/>
    </row>
    <row r="48" spans="1:14" ht="45" x14ac:dyDescent="0.25">
      <c r="A48" s="10">
        <v>40</v>
      </c>
      <c r="B48" s="1"/>
      <c r="C48" s="19" t="s">
        <v>231</v>
      </c>
      <c r="D48" s="19" t="s">
        <v>232</v>
      </c>
      <c r="E48" s="19" t="s">
        <v>233</v>
      </c>
      <c r="F48" s="19" t="s">
        <v>234</v>
      </c>
      <c r="G48" s="19">
        <v>32</v>
      </c>
      <c r="H48" s="19" t="s">
        <v>230</v>
      </c>
      <c r="I48" s="9">
        <f t="shared" si="0"/>
        <v>2</v>
      </c>
      <c r="J48" s="19">
        <v>1</v>
      </c>
      <c r="K48" s="19">
        <v>1</v>
      </c>
      <c r="L48" s="19"/>
      <c r="M48" s="19">
        <v>1</v>
      </c>
      <c r="N48" s="19" t="s">
        <v>235</v>
      </c>
    </row>
    <row r="49" spans="1:14" ht="56.25" x14ac:dyDescent="0.25">
      <c r="A49" s="10">
        <v>41</v>
      </c>
      <c r="B49" s="1"/>
      <c r="C49" s="19" t="s">
        <v>236</v>
      </c>
      <c r="D49" s="19" t="s">
        <v>237</v>
      </c>
      <c r="E49" s="19" t="s">
        <v>238</v>
      </c>
      <c r="F49" s="19" t="s">
        <v>239</v>
      </c>
      <c r="G49" s="19" t="s">
        <v>45</v>
      </c>
      <c r="H49" s="19" t="s">
        <v>240</v>
      </c>
      <c r="I49" s="9">
        <f t="shared" si="0"/>
        <v>1</v>
      </c>
      <c r="J49" s="19">
        <v>1</v>
      </c>
      <c r="K49" s="19"/>
      <c r="L49" s="19"/>
      <c r="M49" s="19"/>
      <c r="N49" s="19"/>
    </row>
    <row r="50" spans="1:14" ht="56.25" x14ac:dyDescent="0.25">
      <c r="A50" s="10">
        <v>42</v>
      </c>
      <c r="B50" s="1"/>
      <c r="C50" s="19" t="s">
        <v>241</v>
      </c>
      <c r="D50" s="19" t="s">
        <v>242</v>
      </c>
      <c r="E50" s="19" t="s">
        <v>243</v>
      </c>
      <c r="F50" s="19" t="s">
        <v>244</v>
      </c>
      <c r="G50" s="19">
        <v>15</v>
      </c>
      <c r="H50" s="19" t="s">
        <v>245</v>
      </c>
      <c r="I50" s="9">
        <f t="shared" si="0"/>
        <v>1</v>
      </c>
      <c r="J50" s="19">
        <v>1</v>
      </c>
      <c r="K50" s="19"/>
      <c r="L50" s="19"/>
      <c r="M50" s="19"/>
      <c r="N50" s="19"/>
    </row>
    <row r="51" spans="1:14" ht="52.5" x14ac:dyDescent="0.25">
      <c r="A51" s="10">
        <v>43</v>
      </c>
      <c r="B51" s="10" t="s">
        <v>246</v>
      </c>
      <c r="C51" s="19" t="s">
        <v>247</v>
      </c>
      <c r="D51" s="19" t="s">
        <v>248</v>
      </c>
      <c r="E51" s="19" t="s">
        <v>249</v>
      </c>
      <c r="F51" s="19" t="s">
        <v>250</v>
      </c>
      <c r="G51" s="19">
        <v>55</v>
      </c>
      <c r="H51" s="19" t="s">
        <v>251</v>
      </c>
      <c r="I51" s="9">
        <f t="shared" si="0"/>
        <v>1</v>
      </c>
      <c r="J51" s="19"/>
      <c r="K51" s="19">
        <v>1</v>
      </c>
      <c r="L51" s="19"/>
      <c r="M51" s="19"/>
      <c r="N51" s="19"/>
    </row>
    <row r="52" spans="1:14" ht="68.25" thickBot="1" x14ac:dyDescent="0.3">
      <c r="A52" s="10">
        <v>44</v>
      </c>
      <c r="B52" s="16" t="s">
        <v>252</v>
      </c>
      <c r="C52" s="14" t="s">
        <v>252</v>
      </c>
      <c r="D52" s="14" t="s">
        <v>253</v>
      </c>
      <c r="E52" s="43" t="s">
        <v>254</v>
      </c>
      <c r="F52" s="14" t="s">
        <v>255</v>
      </c>
      <c r="G52" s="43" t="s">
        <v>256</v>
      </c>
      <c r="H52" s="14" t="s">
        <v>257</v>
      </c>
      <c r="I52" s="9">
        <f t="shared" si="0"/>
        <v>2</v>
      </c>
      <c r="J52" s="14">
        <v>1</v>
      </c>
      <c r="K52" s="14">
        <v>1</v>
      </c>
      <c r="L52" s="14">
        <v>0</v>
      </c>
      <c r="M52" s="14">
        <v>1</v>
      </c>
      <c r="N52" s="14" t="s">
        <v>258</v>
      </c>
    </row>
    <row r="53" spans="1:14" ht="68.25" thickBot="1" x14ac:dyDescent="0.3">
      <c r="A53" s="10">
        <v>45</v>
      </c>
      <c r="B53" s="16"/>
      <c r="C53" s="14" t="s">
        <v>252</v>
      </c>
      <c r="D53" s="14" t="s">
        <v>259</v>
      </c>
      <c r="E53" s="14" t="s">
        <v>260</v>
      </c>
      <c r="F53" s="44" t="s">
        <v>261</v>
      </c>
      <c r="G53" s="14" t="s">
        <v>256</v>
      </c>
      <c r="H53" s="14" t="s">
        <v>257</v>
      </c>
      <c r="I53" s="9">
        <f t="shared" si="0"/>
        <v>2</v>
      </c>
      <c r="J53" s="14">
        <v>1</v>
      </c>
      <c r="K53" s="14">
        <v>1</v>
      </c>
      <c r="L53" s="14">
        <v>0</v>
      </c>
      <c r="M53" s="14">
        <v>1</v>
      </c>
      <c r="N53" s="14" t="s">
        <v>258</v>
      </c>
    </row>
    <row r="54" spans="1:14" ht="90" x14ac:dyDescent="0.25">
      <c r="A54" s="10">
        <v>46</v>
      </c>
      <c r="B54" s="1" t="s">
        <v>262</v>
      </c>
      <c r="C54" s="18" t="s">
        <v>263</v>
      </c>
      <c r="D54" s="19" t="s">
        <v>264</v>
      </c>
      <c r="E54" s="19" t="s">
        <v>265</v>
      </c>
      <c r="F54" s="19" t="s">
        <v>266</v>
      </c>
      <c r="G54" s="19">
        <v>70</v>
      </c>
      <c r="H54" s="19" t="s">
        <v>267</v>
      </c>
      <c r="I54" s="9">
        <f t="shared" si="0"/>
        <v>2</v>
      </c>
      <c r="J54" s="19">
        <v>1</v>
      </c>
      <c r="K54" s="19">
        <v>1</v>
      </c>
      <c r="L54" s="19">
        <v>0</v>
      </c>
      <c r="M54" s="19">
        <v>0</v>
      </c>
      <c r="N54" s="19">
        <v>0</v>
      </c>
    </row>
    <row r="55" spans="1:14" ht="78.75" x14ac:dyDescent="0.25">
      <c r="A55" s="10">
        <v>47</v>
      </c>
      <c r="B55" s="1"/>
      <c r="C55" s="19" t="s">
        <v>268</v>
      </c>
      <c r="D55" s="19" t="s">
        <v>269</v>
      </c>
      <c r="E55" s="19" t="s">
        <v>265</v>
      </c>
      <c r="F55" s="19" t="s">
        <v>270</v>
      </c>
      <c r="G55" s="19">
        <v>65</v>
      </c>
      <c r="H55" s="45" t="s">
        <v>271</v>
      </c>
      <c r="I55" s="9">
        <f t="shared" si="0"/>
        <v>2</v>
      </c>
      <c r="J55" s="19">
        <v>1</v>
      </c>
      <c r="K55" s="19">
        <v>1</v>
      </c>
      <c r="L55" s="19">
        <v>0</v>
      </c>
      <c r="M55" s="19">
        <v>1</v>
      </c>
      <c r="N55" s="19" t="s">
        <v>272</v>
      </c>
    </row>
    <row r="56" spans="1:14" ht="45" x14ac:dyDescent="0.25">
      <c r="A56" s="10">
        <v>48</v>
      </c>
      <c r="B56" s="16" t="s">
        <v>273</v>
      </c>
      <c r="C56" s="14" t="s">
        <v>274</v>
      </c>
      <c r="D56" s="14" t="s">
        <v>275</v>
      </c>
      <c r="E56" s="14" t="s">
        <v>276</v>
      </c>
      <c r="F56" s="14" t="s">
        <v>277</v>
      </c>
      <c r="G56" s="14">
        <v>40</v>
      </c>
      <c r="H56" s="14" t="s">
        <v>278</v>
      </c>
      <c r="I56" s="9">
        <f t="shared" si="0"/>
        <v>1</v>
      </c>
      <c r="J56" s="14"/>
      <c r="K56" s="14">
        <v>1</v>
      </c>
      <c r="L56" s="14"/>
      <c r="M56" s="14"/>
      <c r="N56" s="14"/>
    </row>
    <row r="57" spans="1:14" ht="45" x14ac:dyDescent="0.25">
      <c r="A57" s="10">
        <v>49</v>
      </c>
      <c r="B57" s="16"/>
      <c r="C57" s="14" t="s">
        <v>274</v>
      </c>
      <c r="D57" s="14" t="s">
        <v>279</v>
      </c>
      <c r="E57" s="14" t="s">
        <v>276</v>
      </c>
      <c r="F57" s="14" t="s">
        <v>280</v>
      </c>
      <c r="G57" s="14">
        <v>45</v>
      </c>
      <c r="H57" s="14" t="s">
        <v>278</v>
      </c>
      <c r="I57" s="9">
        <f t="shared" si="0"/>
        <v>1</v>
      </c>
      <c r="J57" s="14"/>
      <c r="K57" s="14">
        <v>1</v>
      </c>
      <c r="L57" s="14"/>
      <c r="M57" s="14"/>
      <c r="N57" s="14"/>
    </row>
    <row r="58" spans="1:14" ht="45" x14ac:dyDescent="0.25">
      <c r="A58" s="10">
        <v>50</v>
      </c>
      <c r="B58" s="1" t="s">
        <v>281</v>
      </c>
      <c r="C58" s="18" t="s">
        <v>282</v>
      </c>
      <c r="D58" s="19" t="s">
        <v>283</v>
      </c>
      <c r="E58" s="19" t="s">
        <v>175</v>
      </c>
      <c r="F58" s="19" t="s">
        <v>284</v>
      </c>
      <c r="G58" s="19">
        <v>40</v>
      </c>
      <c r="H58" s="19" t="s">
        <v>285</v>
      </c>
      <c r="I58" s="9">
        <f t="shared" si="0"/>
        <v>1</v>
      </c>
      <c r="J58" s="19">
        <v>1</v>
      </c>
      <c r="K58" s="19">
        <v>0</v>
      </c>
      <c r="L58" s="19"/>
      <c r="M58" s="19">
        <v>1</v>
      </c>
      <c r="N58" s="19" t="s">
        <v>286</v>
      </c>
    </row>
    <row r="59" spans="1:14" ht="67.5" x14ac:dyDescent="0.25">
      <c r="A59" s="10">
        <v>51</v>
      </c>
      <c r="B59" s="1"/>
      <c r="C59" s="19" t="s">
        <v>287</v>
      </c>
      <c r="D59" s="29" t="s">
        <v>288</v>
      </c>
      <c r="E59" s="19" t="s">
        <v>289</v>
      </c>
      <c r="F59" s="19" t="s">
        <v>290</v>
      </c>
      <c r="G59" s="19" t="s">
        <v>291</v>
      </c>
      <c r="H59" s="19" t="s">
        <v>292</v>
      </c>
      <c r="I59" s="9">
        <f t="shared" si="0"/>
        <v>2</v>
      </c>
      <c r="J59" s="19">
        <v>1</v>
      </c>
      <c r="K59" s="19">
        <v>1</v>
      </c>
      <c r="L59" s="19"/>
      <c r="M59" s="19">
        <v>1</v>
      </c>
      <c r="N59" s="19" t="s">
        <v>293</v>
      </c>
    </row>
    <row r="60" spans="1:14" ht="67.5" x14ac:dyDescent="0.25">
      <c r="A60" s="10">
        <v>52</v>
      </c>
      <c r="B60" s="1"/>
      <c r="C60" s="19" t="s">
        <v>287</v>
      </c>
      <c r="D60" s="29" t="s">
        <v>294</v>
      </c>
      <c r="E60" s="19" t="s">
        <v>295</v>
      </c>
      <c r="F60" s="19" t="s">
        <v>296</v>
      </c>
      <c r="G60" s="19">
        <v>100</v>
      </c>
      <c r="H60" s="19" t="s">
        <v>297</v>
      </c>
      <c r="I60" s="9">
        <f t="shared" si="0"/>
        <v>2</v>
      </c>
      <c r="J60" s="19">
        <v>1</v>
      </c>
      <c r="K60" s="19">
        <v>1</v>
      </c>
      <c r="L60" s="19"/>
      <c r="M60" s="19">
        <v>1</v>
      </c>
      <c r="N60" s="19" t="s">
        <v>298</v>
      </c>
    </row>
    <row r="61" spans="1:14" ht="67.5" x14ac:dyDescent="0.25">
      <c r="A61" s="10">
        <v>53</v>
      </c>
      <c r="B61" s="1"/>
      <c r="C61" s="19" t="s">
        <v>287</v>
      </c>
      <c r="D61" s="29" t="s">
        <v>299</v>
      </c>
      <c r="E61" s="19" t="s">
        <v>289</v>
      </c>
      <c r="F61" s="19" t="s">
        <v>300</v>
      </c>
      <c r="G61" s="19">
        <v>70</v>
      </c>
      <c r="H61" s="19" t="s">
        <v>301</v>
      </c>
      <c r="I61" s="9">
        <f t="shared" si="0"/>
        <v>2</v>
      </c>
      <c r="J61" s="19">
        <v>1</v>
      </c>
      <c r="K61" s="19">
        <v>1</v>
      </c>
      <c r="L61" s="19"/>
      <c r="M61" s="19">
        <v>1</v>
      </c>
      <c r="N61" s="19" t="s">
        <v>302</v>
      </c>
    </row>
    <row r="62" spans="1:14" ht="45" x14ac:dyDescent="0.25">
      <c r="A62" s="10">
        <v>54</v>
      </c>
      <c r="B62" s="46" t="s">
        <v>303</v>
      </c>
      <c r="C62" s="48" t="s">
        <v>304</v>
      </c>
      <c r="D62" s="49" t="s">
        <v>305</v>
      </c>
      <c r="E62" s="35" t="s">
        <v>306</v>
      </c>
      <c r="F62" s="35" t="s">
        <v>307</v>
      </c>
      <c r="G62" s="35">
        <v>53</v>
      </c>
      <c r="H62" s="35" t="s">
        <v>308</v>
      </c>
      <c r="I62" s="9">
        <f t="shared" si="0"/>
        <v>1</v>
      </c>
      <c r="J62" s="35">
        <v>0</v>
      </c>
      <c r="K62" s="35">
        <v>0</v>
      </c>
      <c r="L62" s="35">
        <v>1</v>
      </c>
      <c r="M62" s="35">
        <v>1</v>
      </c>
      <c r="N62" s="35" t="s">
        <v>309</v>
      </c>
    </row>
    <row r="63" spans="1:14" ht="67.5" x14ac:dyDescent="0.25">
      <c r="A63" s="10">
        <v>55</v>
      </c>
      <c r="B63" s="47"/>
      <c r="C63" s="50"/>
      <c r="D63" s="35" t="s">
        <v>310</v>
      </c>
      <c r="E63" s="35" t="s">
        <v>311</v>
      </c>
      <c r="F63" s="35" t="s">
        <v>312</v>
      </c>
      <c r="G63" s="35">
        <v>100</v>
      </c>
      <c r="H63" s="35" t="s">
        <v>313</v>
      </c>
      <c r="I63" s="9">
        <f t="shared" si="0"/>
        <v>1</v>
      </c>
      <c r="J63" s="35">
        <v>0</v>
      </c>
      <c r="K63" s="35">
        <v>1</v>
      </c>
      <c r="L63" s="35">
        <v>0</v>
      </c>
      <c r="M63" s="35">
        <v>0</v>
      </c>
      <c r="N63" s="35">
        <v>0</v>
      </c>
    </row>
  </sheetData>
  <mergeCells count="31">
    <mergeCell ref="B54:B55"/>
    <mergeCell ref="B56:B57"/>
    <mergeCell ref="B58:B61"/>
    <mergeCell ref="B62:B63"/>
    <mergeCell ref="C62:C63"/>
    <mergeCell ref="B32:B35"/>
    <mergeCell ref="B37:B38"/>
    <mergeCell ref="B41:B42"/>
    <mergeCell ref="B43:B46"/>
    <mergeCell ref="B47:B50"/>
    <mergeCell ref="B52:B53"/>
    <mergeCell ref="B9:B13"/>
    <mergeCell ref="B15:B17"/>
    <mergeCell ref="B18:B19"/>
    <mergeCell ref="B21:B23"/>
    <mergeCell ref="B24:B29"/>
    <mergeCell ref="B30:B31"/>
    <mergeCell ref="G5:G7"/>
    <mergeCell ref="H5:H7"/>
    <mergeCell ref="I5:I7"/>
    <mergeCell ref="J5:L5"/>
    <mergeCell ref="M5:N6"/>
    <mergeCell ref="J6:J7"/>
    <mergeCell ref="K6:K7"/>
    <mergeCell ref="L6:L7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Шутов Андрей Владимирович</dc:creator>
  <cp:lastModifiedBy>Шутов Андрей Владимирович</cp:lastModifiedBy>
  <dcterms:created xsi:type="dcterms:W3CDTF">2023-01-17T04:53:45Z</dcterms:created>
  <dcterms:modified xsi:type="dcterms:W3CDTF">2023-01-17T05:08:52Z</dcterms:modified>
</cp:coreProperties>
</file>